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35" windowWidth="20115" windowHeight="10515"/>
  </bookViews>
  <sheets>
    <sheet name="GIPA 2018" sheetId="1" r:id="rId1"/>
  </sheets>
  <calcPr calcId="145621"/>
</workbook>
</file>

<file path=xl/calcChain.xml><?xml version="1.0" encoding="utf-8"?>
<calcChain xmlns="http://schemas.openxmlformats.org/spreadsheetml/2006/main">
  <c r="D18" i="1"/>
  <c r="B18" l="1"/>
  <c r="G18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<sst xmlns="http://schemas.openxmlformats.org/spreadsheetml/2006/main" count="12" uniqueCount="11">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</sst>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tabSelected="1" topLeftCell="A4" workbookViewId="0">
      <selection activeCell="A9" sqref="A9:G9"/>
    </sheetView>
  </sheetViews>
  <sheetFormatPr baseColWidth="10" defaultRowHeight="15"/>
  <cols>
    <col min="7" max="7" width="14" customWidth="1"/>
  </cols>
  <sheetData>
    <row r="4" spans="1:7" ht="15.75" thickBot="1">
      <c r="A4" s="1"/>
      <c r="B4" s="1"/>
      <c r="C4" s="1"/>
      <c r="D4" s="1"/>
      <c r="E4" s="1"/>
      <c r="F4" s="1"/>
      <c r="G4" s="1"/>
    </row>
    <row r="5" spans="1:7" ht="56.25" customHeight="1" thickTop="1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>
      <c r="A6" s="19"/>
      <c r="B6" s="20"/>
      <c r="C6" s="20"/>
      <c r="D6" s="20"/>
      <c r="E6" s="20"/>
      <c r="F6" s="20"/>
      <c r="G6" s="21"/>
    </row>
    <row r="7" spans="1:7" ht="15.75" thickTop="1">
      <c r="A7" s="1"/>
      <c r="B7" s="1"/>
      <c r="C7" s="1"/>
      <c r="D7" s="1"/>
      <c r="E7" s="1"/>
      <c r="F7" s="1"/>
      <c r="G7" s="1"/>
    </row>
    <row r="9" spans="1:7" ht="2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>
      <c r="A13" s="23" t="s">
        <v>7</v>
      </c>
      <c r="B13" s="23"/>
      <c r="C13" s="23"/>
      <c r="D13" s="23"/>
      <c r="E13" s="23"/>
      <c r="F13" s="23"/>
      <c r="G13" s="23"/>
    </row>
    <row r="14" spans="1:7" ht="18.7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>
      <c r="A16" s="1"/>
      <c r="B16" s="1"/>
      <c r="C16" s="1"/>
      <c r="D16" s="1"/>
      <c r="E16" s="1"/>
      <c r="F16" s="1"/>
      <c r="G16" s="1"/>
    </row>
    <row r="17" spans="1:7" ht="48" thickTop="1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>
      <c r="A18" s="6">
        <v>462</v>
      </c>
      <c r="B18" s="7">
        <f>(A18*55.5635)/12</f>
        <v>2139.1947500000001</v>
      </c>
      <c r="C18" s="8">
        <v>462</v>
      </c>
      <c r="D18" s="9">
        <f>(C18*56.2044)/12</f>
        <v>2163.8694</v>
      </c>
      <c r="E18" s="14">
        <v>1.6400000000000001E-2</v>
      </c>
      <c r="F18" s="15"/>
      <c r="G18" s="10">
        <f>IF((B18*12)*(1+E18)&lt;(D18*12),0,(B18*12)*(1+E18)-(D18*12))</f>
        <v>124.89772679999805</v>
      </c>
    </row>
    <row r="19" spans="1:7" ht="15.75" thickTop="1"/>
    <row r="20" spans="1:7">
      <c r="D20" s="11"/>
    </row>
    <row r="22" spans="1:7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>MINEFI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CAMILIERI</cp:lastModifiedBy>
  <dcterms:created xsi:type="dcterms:W3CDTF">2017-09-22T13:43:44Z</dcterms:created>
  <dcterms:modified xsi:type="dcterms:W3CDTF">2018-12-09T12:01:00Z</dcterms:modified>
</cp:coreProperties>
</file>